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4400" windowHeight="10065"/>
  </bookViews>
  <sheets>
    <sheet name="app2015" sheetId="7" r:id="rId1"/>
  </sheets>
  <definedNames>
    <definedName name="_xlnm.Print_Area" localSheetId="0">'app2015'!$A$1:$AX$46</definedName>
    <definedName name="_xlnm.Print_Titles" localSheetId="0">'app2015'!$5:$8</definedName>
  </definedNames>
  <calcPr calcId="125725" fullCalcOnLoad="1"/>
</workbook>
</file>

<file path=xl/calcChain.xml><?xml version="1.0" encoding="utf-8"?>
<calcChain xmlns="http://schemas.openxmlformats.org/spreadsheetml/2006/main">
  <c r="R19" i="7"/>
  <c r="R16"/>
  <c r="R15"/>
  <c r="S36"/>
  <c r="R26"/>
  <c r="R12"/>
  <c r="R14"/>
  <c r="R11"/>
  <c r="R13"/>
  <c r="R10"/>
  <c r="R25"/>
  <c r="R24"/>
  <c r="R23"/>
  <c r="R22"/>
  <c r="R18"/>
  <c r="R17"/>
</calcChain>
</file>

<file path=xl/sharedStrings.xml><?xml version="1.0" encoding="utf-8"?>
<sst xmlns="http://schemas.openxmlformats.org/spreadsheetml/2006/main" count="167" uniqueCount="102">
  <si>
    <t>Mode of Procurement</t>
  </si>
  <si>
    <t>Schedule for Each Procurement Activity</t>
  </si>
  <si>
    <t>Remarks                                                                        (brief description of Program/Project)</t>
  </si>
  <si>
    <t>Total</t>
  </si>
  <si>
    <t>MOOE</t>
  </si>
  <si>
    <t>CO</t>
  </si>
  <si>
    <t>DEFINITION</t>
  </si>
  <si>
    <t>PMO/             End-User</t>
  </si>
  <si>
    <t>Breakdown into mooe and co for tracking purposes; alligned with budget documents</t>
  </si>
  <si>
    <t>Any remark that will help GPPB track programs and projects</t>
  </si>
  <si>
    <t>Remarks</t>
  </si>
  <si>
    <t xml:space="preserve">Programs and projects should be alligned with budget documents, and especially those posted at the PhilGeps.  </t>
  </si>
  <si>
    <t>Source of Funds</t>
  </si>
  <si>
    <t>Remarks                                                                        (Explaining changes from the APP)</t>
  </si>
  <si>
    <t>List of Invited Observers</t>
  </si>
  <si>
    <t>Contract Cost (PhP)</t>
  </si>
  <si>
    <t>Ads/Post of IAEB</t>
  </si>
  <si>
    <t>Pre-bid Conf</t>
  </si>
  <si>
    <t>Sub/Open of Bids</t>
  </si>
  <si>
    <t>Bid Evaluation</t>
  </si>
  <si>
    <t>Post Qual</t>
  </si>
  <si>
    <t>Notice to Proceed</t>
  </si>
  <si>
    <t>Delivery/ Accept</t>
  </si>
  <si>
    <t>Payment Process</t>
  </si>
  <si>
    <t>ANNEX B</t>
  </si>
  <si>
    <t>Pre-Proc Conf</t>
  </si>
  <si>
    <t>Eligibility Check</t>
  </si>
  <si>
    <t>Date of Receipt of Invitation</t>
  </si>
  <si>
    <t>Pre-Proc Conference</t>
  </si>
  <si>
    <t>Contract Award</t>
  </si>
  <si>
    <t>Contract Signing</t>
  </si>
  <si>
    <t>Notice of Award</t>
  </si>
  <si>
    <t>Code (PAP)</t>
  </si>
  <si>
    <t>Estimated Budget (PhP)</t>
  </si>
  <si>
    <t>Delivery/ Completion</t>
  </si>
  <si>
    <t>Acceptance/ Turnover</t>
  </si>
  <si>
    <t>Republic of the Philippines</t>
  </si>
  <si>
    <t>AURORA STATE COLLEGE OF TECHNOLOGY</t>
  </si>
  <si>
    <t>3200 Baler, Aurora</t>
  </si>
  <si>
    <t>Prepared by:</t>
  </si>
  <si>
    <t>Recommending Approval:</t>
  </si>
  <si>
    <t>APPROVED:</t>
  </si>
  <si>
    <t xml:space="preserve">Note:  Programs and projects should be alligned with budget documents, and especially those posted at the PhilGeps.  </t>
  </si>
  <si>
    <t>VP for Admin / BAC Chairman</t>
  </si>
  <si>
    <t>DORACIE B. ZOLETA-NANTES, Ph.D.</t>
  </si>
  <si>
    <t>College President</t>
  </si>
  <si>
    <t>MA LUZ F. CABATAN, Ph.D.</t>
  </si>
  <si>
    <r>
      <t>1. PROGRAM (BESF)</t>
    </r>
    <r>
      <rPr>
        <sz val="10"/>
        <rFont val="Arial Narrow"/>
        <family val="2"/>
      </rPr>
      <t xml:space="preserve">–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 </t>
    </r>
  </si>
  <si>
    <r>
      <t>2. PROJECT (BESF)</t>
    </r>
    <r>
      <rPr>
        <sz val="10"/>
        <rFont val="Arial Narrow"/>
        <family val="2"/>
      </rPr>
      <t xml:space="preserve">– Special agency undertakings which are to be carried out within a definite time frame and which are intended to result in some pre-determined measure of goods and services. </t>
    </r>
  </si>
  <si>
    <r>
      <t>3. PMO/End User</t>
    </r>
    <r>
      <rPr>
        <sz val="10"/>
        <rFont val="Arial Narrow"/>
        <family val="2"/>
      </rPr>
      <t xml:space="preserve"> - Unit as proponent of program or project</t>
    </r>
  </si>
  <si>
    <r>
      <t>4. Mode of Procurement</t>
    </r>
    <r>
      <rPr>
        <sz val="10"/>
        <rFont val="Arial Narrow"/>
        <family val="2"/>
      </rPr>
      <t xml:space="preserve"> - Competitive Bidding and Alternative Methods including: selective bidding, direct contracting, repeat order, shopping, and negotiated procurement.</t>
    </r>
  </si>
  <si>
    <r>
      <t>5. Schedule for Each Procurement Activity</t>
    </r>
    <r>
      <rPr>
        <sz val="10"/>
        <rFont val="Arial Narrow"/>
        <family val="2"/>
      </rPr>
      <t xml:space="preserve"> - Major procurement activities (pre-procurement conference; advertising/posting; pre-bid conference; eligibility screening; submission and receipt of bids; bid evalutaion; post qualification; award of contract; contract preparation), delivery/completion and acceptance/turnover.</t>
    </r>
  </si>
  <si>
    <r>
      <t>6. Source of Funds</t>
    </r>
    <r>
      <rPr>
        <sz val="10"/>
        <rFont val="Arial Narrow"/>
        <family val="2"/>
      </rPr>
      <t xml:space="preserve"> - Whether GoP, Foreign Assisted or Special Purpose Fund</t>
    </r>
  </si>
  <si>
    <r>
      <t xml:space="preserve">7. Estimated Budget </t>
    </r>
    <r>
      <rPr>
        <sz val="10"/>
        <rFont val="Arial Narrow"/>
        <family val="2"/>
      </rPr>
      <t>- Agency approved estimate of project/program costs</t>
    </r>
  </si>
  <si>
    <r>
      <t>8. Remarks</t>
    </r>
    <r>
      <rPr>
        <sz val="10"/>
        <rFont val="Arial Narrow"/>
        <family val="2"/>
      </rPr>
      <t xml:space="preserve"> - brief description of program or project</t>
    </r>
  </si>
  <si>
    <t>PMO/End-User</t>
  </si>
  <si>
    <t>Public Bidding</t>
  </si>
  <si>
    <t>Procurement  Program/Project</t>
  </si>
  <si>
    <t>for the use of various departments.</t>
  </si>
  <si>
    <t>Fund 101</t>
  </si>
  <si>
    <t>Office supplies and materials</t>
  </si>
  <si>
    <t>Admin / Academic Affairs</t>
  </si>
  <si>
    <t>Fuel, oil &amp; lubricants</t>
  </si>
  <si>
    <t>SVP/Shopping</t>
  </si>
  <si>
    <t>for the use of various offices, units and academic departments</t>
  </si>
  <si>
    <t>Instructional supplies &amp; materials</t>
  </si>
  <si>
    <t>Academic Affairs</t>
  </si>
  <si>
    <t>for the use of academic departments</t>
  </si>
  <si>
    <t>Admin Office</t>
  </si>
  <si>
    <t>R &amp; E Dept. &amp; Aux. Services</t>
  </si>
  <si>
    <t>for the use of admin offices</t>
  </si>
  <si>
    <t>for the use of Research &amp; Extension Dept. and Auxiliary Services</t>
  </si>
  <si>
    <t>January - December</t>
  </si>
  <si>
    <t>Admin / Academic Affairs/ R &amp; E</t>
  </si>
  <si>
    <t>Goods &amp; Services:</t>
  </si>
  <si>
    <t>Eng'ng &amp; BIT</t>
  </si>
  <si>
    <t>for the use of engineering &amp; bit dept.</t>
  </si>
  <si>
    <t>Infrastructure &amp; Equipment:</t>
  </si>
  <si>
    <t>MELITA M. AMATORIO</t>
  </si>
  <si>
    <t>AO V</t>
  </si>
  <si>
    <t>Annual Procurement Plan for FY 2015</t>
  </si>
  <si>
    <t>Construction of Forestry Classroom Bldg.-Pahse 2</t>
  </si>
  <si>
    <t>Forestry Dept.</t>
  </si>
  <si>
    <t>For the use as classroom of forestry dept.</t>
  </si>
  <si>
    <t>Procurement of Laboratory Apparatus and Equipment</t>
  </si>
  <si>
    <t>Construction of Fishery Classroom Building</t>
  </si>
  <si>
    <t>Fishery Dept.</t>
  </si>
  <si>
    <t>For the use as classroom of fishery dept.</t>
  </si>
  <si>
    <t>Repair of Roof, Ceiling and Painting of General Education Building</t>
  </si>
  <si>
    <t>Higher Ed. Dept.</t>
  </si>
  <si>
    <t>Construction of Microalgae and Fishery Laboratory</t>
  </si>
  <si>
    <t>Research &amp; Fishery Dept.</t>
  </si>
  <si>
    <t>For the use of research and  fishery dept.</t>
  </si>
  <si>
    <t>Procurement of Standby Power Generator</t>
  </si>
  <si>
    <t>for the use of admin &amp; various departments.</t>
  </si>
  <si>
    <t>Improvement of Accreditation and Existing Dormitories</t>
  </si>
  <si>
    <t>Academic Affairs / Students</t>
  </si>
  <si>
    <t>for the use of various departments &amp; students</t>
  </si>
  <si>
    <t>Purchase of Engineering Equipment</t>
  </si>
  <si>
    <t>Purchase of Technical &amp; Scientific Equipment</t>
  </si>
  <si>
    <t>Repair of Administration Building</t>
  </si>
  <si>
    <t xml:space="preserve">Admin  </t>
  </si>
</sst>
</file>

<file path=xl/styles.xml><?xml version="1.0" encoding="utf-8"?>
<styleSheet xmlns="http://schemas.openxmlformats.org/spreadsheetml/2006/main">
  <numFmts count="3">
    <numFmt numFmtId="43" formatCode="_(* #,##0.00_);_(* \(#,##0.00\);_(* &quot;-&quot;??_);_(@_)"/>
    <numFmt numFmtId="175" formatCode="_(* #,##0_);_(* \(#,##0\);_(* &quot;-&quot;??_);_(@_)"/>
    <numFmt numFmtId="178" formatCode="[$-409]d\-mmm\-yy;@"/>
  </numFmts>
  <fonts count="9">
    <font>
      <sz val="10"/>
      <name val="Arial"/>
    </font>
    <font>
      <sz val="10"/>
      <name val="Arial"/>
    </font>
    <font>
      <sz val="8"/>
      <name val="Arial"/>
    </font>
    <font>
      <sz val="10"/>
      <name val="Arial Narrow"/>
      <family val="2"/>
    </font>
    <font>
      <b/>
      <sz val="16"/>
      <name val="Arial Narrow"/>
      <family val="2"/>
    </font>
    <font>
      <i/>
      <sz val="10"/>
      <name val="Arial Narrow"/>
      <family val="2"/>
    </font>
    <font>
      <b/>
      <sz val="10"/>
      <name val="Arial Narrow"/>
      <family val="2"/>
    </font>
    <font>
      <b/>
      <sz val="12"/>
      <name val="Arial Narrow"/>
      <family val="2"/>
    </font>
    <font>
      <i/>
      <sz val="11"/>
      <name val="Arial Narrow"/>
      <family val="2"/>
    </font>
  </fonts>
  <fills count="2">
    <fill>
      <patternFill patternType="none"/>
    </fill>
    <fill>
      <patternFill patternType="gray125"/>
    </fill>
  </fills>
  <borders count="20">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s>
  <cellStyleXfs count="2">
    <xf numFmtId="0" fontId="0" fillId="0" borderId="0"/>
    <xf numFmtId="43" fontId="1" fillId="0" borderId="0" applyFont="0" applyFill="0" applyBorder="0" applyAlignment="0" applyProtection="0"/>
  </cellStyleXfs>
  <cellXfs count="76">
    <xf numFmtId="0" fontId="0" fillId="0" borderId="0" xfId="0"/>
    <xf numFmtId="0" fontId="3" fillId="0" borderId="0" xfId="0" applyFont="1"/>
    <xf numFmtId="0" fontId="3" fillId="0" borderId="0" xfId="0" applyFont="1" applyAlignment="1">
      <alignment horizontal="center"/>
    </xf>
    <xf numFmtId="0" fontId="3" fillId="0" borderId="1" xfId="0" applyFont="1" applyBorder="1"/>
    <xf numFmtId="0" fontId="3" fillId="0" borderId="2" xfId="0" applyFont="1" applyBorder="1"/>
    <xf numFmtId="0" fontId="3" fillId="0" borderId="0" xfId="0" applyFont="1" applyAlignment="1"/>
    <xf numFmtId="0" fontId="3" fillId="0" borderId="0" xfId="0" applyFont="1" applyAlignment="1">
      <alignment horizontal="left" vertical="top" wrapText="1"/>
    </xf>
    <xf numFmtId="0" fontId="3" fillId="0" borderId="0" xfId="0" applyFont="1" applyBorder="1" applyAlignment="1">
      <alignment horizontal="center"/>
    </xf>
    <xf numFmtId="0" fontId="5" fillId="0" borderId="0" xfId="0" applyFont="1" applyAlignment="1">
      <alignment horizontal="center"/>
    </xf>
    <xf numFmtId="0" fontId="3" fillId="0" borderId="0" xfId="0" applyFont="1" applyBorder="1"/>
    <xf numFmtId="0" fontId="6" fillId="0" borderId="0" xfId="0" applyFont="1" applyAlignment="1">
      <alignment horizontal="left"/>
    </xf>
    <xf numFmtId="0" fontId="3" fillId="0" borderId="0" xfId="0" applyFont="1" applyAlignment="1">
      <alignment horizontal="left"/>
    </xf>
    <xf numFmtId="0" fontId="3" fillId="0" borderId="2" xfId="0" applyFont="1" applyBorder="1" applyAlignment="1">
      <alignment horizontal="center"/>
    </xf>
    <xf numFmtId="0" fontId="6" fillId="0" borderId="2" xfId="0" applyFont="1" applyBorder="1"/>
    <xf numFmtId="0" fontId="3" fillId="0" borderId="1" xfId="0" applyFont="1" applyBorder="1" applyAlignment="1">
      <alignment horizontal="center"/>
    </xf>
    <xf numFmtId="0" fontId="3" fillId="0" borderId="3" xfId="0" applyFont="1" applyBorder="1"/>
    <xf numFmtId="16" fontId="3" fillId="0" borderId="2" xfId="0" applyNumberFormat="1" applyFont="1" applyBorder="1" applyAlignment="1">
      <alignment horizontal="center"/>
    </xf>
    <xf numFmtId="175" fontId="3" fillId="0" borderId="2" xfId="1" applyNumberFormat="1" applyFont="1" applyBorder="1" applyAlignment="1">
      <alignment horizontal="center"/>
    </xf>
    <xf numFmtId="4" fontId="3" fillId="0" borderId="2" xfId="0" applyNumberFormat="1" applyFont="1" applyBorder="1" applyAlignment="1">
      <alignment horizontal="center"/>
    </xf>
    <xf numFmtId="175" fontId="3" fillId="0" borderId="1" xfId="1" applyNumberFormat="1" applyFont="1" applyBorder="1" applyAlignment="1">
      <alignment horizontal="center"/>
    </xf>
    <xf numFmtId="0" fontId="3" fillId="0" borderId="2" xfId="0" applyFont="1" applyBorder="1" applyAlignment="1"/>
    <xf numFmtId="0" fontId="3" fillId="0" borderId="1" xfId="0" applyFont="1" applyBorder="1" applyAlignment="1"/>
    <xf numFmtId="0" fontId="3" fillId="0" borderId="0" xfId="0" applyFont="1" applyAlignment="1">
      <alignment horizontal="center" vertical="top" wrapText="1"/>
    </xf>
    <xf numFmtId="0" fontId="6"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vertical="center"/>
    </xf>
    <xf numFmtId="0" fontId="6" fillId="0" borderId="6" xfId="0" applyFont="1" applyBorder="1" applyAlignment="1">
      <alignment vertical="center"/>
    </xf>
    <xf numFmtId="0" fontId="3" fillId="0" borderId="6" xfId="0" applyFont="1" applyBorder="1" applyAlignment="1">
      <alignment vertical="center" wrapText="1"/>
    </xf>
    <xf numFmtId="0" fontId="3" fillId="0" borderId="6" xfId="0" applyFont="1" applyBorder="1" applyAlignment="1">
      <alignment horizontal="center" vertical="center" wrapText="1"/>
    </xf>
    <xf numFmtId="43" fontId="3" fillId="0" borderId="6" xfId="1" applyFont="1" applyBorder="1" applyAlignment="1">
      <alignment horizontal="center" vertical="center"/>
    </xf>
    <xf numFmtId="0" fontId="3" fillId="0" borderId="6" xfId="0" applyFont="1" applyBorder="1" applyAlignment="1">
      <alignment horizontal="left" vertical="center" wrapText="1"/>
    </xf>
    <xf numFmtId="178" fontId="3" fillId="0" borderId="6" xfId="0" applyNumberFormat="1" applyFont="1" applyBorder="1" applyAlignment="1">
      <alignment vertical="center"/>
    </xf>
    <xf numFmtId="178" fontId="3" fillId="0" borderId="6" xfId="0" applyNumberFormat="1" applyFont="1" applyBorder="1" applyAlignment="1">
      <alignment horizontal="center" vertical="center"/>
    </xf>
    <xf numFmtId="178" fontId="3" fillId="0" borderId="6" xfId="0" quotePrefix="1" applyNumberFormat="1" applyFont="1" applyBorder="1" applyAlignment="1">
      <alignment horizontal="center" vertical="center"/>
    </xf>
    <xf numFmtId="0" fontId="6" fillId="0" borderId="6" xfId="0" applyFont="1" applyBorder="1" applyAlignment="1">
      <alignment vertical="center" wrapText="1"/>
    </xf>
    <xf numFmtId="43" fontId="3" fillId="0" borderId="0" xfId="1" applyFont="1" applyBorder="1" applyAlignment="1">
      <alignment horizontal="center" vertical="center"/>
    </xf>
    <xf numFmtId="0" fontId="3" fillId="0" borderId="0" xfId="0" applyFont="1" applyBorder="1" applyAlignment="1">
      <alignment horizontal="center" vertical="center" wrapText="1"/>
    </xf>
    <xf numFmtId="178" fontId="3" fillId="0" borderId="0" xfId="0" applyNumberFormat="1" applyFont="1" applyBorder="1" applyAlignment="1">
      <alignment horizontal="center" vertical="center"/>
    </xf>
    <xf numFmtId="0" fontId="3" fillId="0" borderId="0" xfId="0" applyFont="1" applyBorder="1" applyAlignment="1">
      <alignment vertical="center"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178" fontId="3" fillId="0" borderId="4" xfId="0" applyNumberFormat="1" applyFont="1" applyBorder="1" applyAlignment="1">
      <alignment horizontal="center" vertical="center"/>
    </xf>
    <xf numFmtId="43" fontId="3" fillId="0" borderId="0" xfId="0" applyNumberFormat="1" applyFont="1"/>
    <xf numFmtId="0" fontId="3" fillId="0" borderId="0" xfId="0" applyFont="1" applyBorder="1" applyAlignment="1"/>
    <xf numFmtId="0" fontId="3" fillId="0" borderId="0" xfId="0" applyFont="1" applyBorder="1" applyAlignment="1">
      <alignment horizontal="center"/>
    </xf>
    <xf numFmtId="0" fontId="5" fillId="0" borderId="0" xfId="0" applyFont="1" applyAlignment="1">
      <alignment horizontal="center"/>
    </xf>
    <xf numFmtId="178" fontId="3" fillId="0" borderId="10" xfId="0" applyNumberFormat="1" applyFont="1" applyBorder="1" applyAlignment="1">
      <alignment horizontal="center" vertical="center"/>
    </xf>
    <xf numFmtId="178" fontId="3" fillId="0" borderId="11" xfId="0" applyNumberFormat="1" applyFont="1" applyBorder="1" applyAlignment="1">
      <alignment horizontal="center" vertical="center"/>
    </xf>
    <xf numFmtId="178" fontId="3" fillId="0" borderId="12" xfId="0" applyNumberFormat="1"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xf>
    <xf numFmtId="0" fontId="5" fillId="0" borderId="0" xfId="0" applyFont="1" applyBorder="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7" xfId="0" applyFont="1" applyBorder="1" applyAlignment="1">
      <alignment horizontal="center" vertical="top" wrapText="1"/>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X46"/>
  <sheetViews>
    <sheetView showGridLines="0" tabSelected="1" view="pageBreakPreview" zoomScale="90" zoomScaleNormal="90" zoomScaleSheetLayoutView="90" workbookViewId="0">
      <selection activeCell="H13" sqref="H13"/>
    </sheetView>
  </sheetViews>
  <sheetFormatPr defaultRowHeight="12.75"/>
  <cols>
    <col min="1" max="1" width="5.42578125" style="1" customWidth="1"/>
    <col min="2" max="2" width="26.28515625" style="1" customWidth="1"/>
    <col min="3" max="3" width="12.85546875" style="1" customWidth="1"/>
    <col min="4" max="4" width="10.7109375" style="1" customWidth="1"/>
    <col min="5" max="5" width="8.85546875" style="1" customWidth="1"/>
    <col min="6" max="6" width="9" style="1" customWidth="1"/>
    <col min="7" max="7" width="8.85546875" style="1" customWidth="1"/>
    <col min="8" max="8" width="8.7109375" style="1" customWidth="1"/>
    <col min="9" max="9" width="8.28515625" style="1" customWidth="1"/>
    <col min="10" max="10" width="9" style="1" customWidth="1"/>
    <col min="11" max="11" width="8.7109375" style="1" customWidth="1"/>
    <col min="12" max="12" width="7.85546875" style="1" customWidth="1"/>
    <col min="13" max="13" width="8" style="1" customWidth="1"/>
    <col min="14" max="14" width="8.28515625" style="1" customWidth="1"/>
    <col min="15" max="15" width="8.42578125" style="1" customWidth="1"/>
    <col min="16" max="16" width="8.7109375" style="1" customWidth="1"/>
    <col min="17" max="17" width="7.7109375" style="1" customWidth="1"/>
    <col min="18" max="18" width="11.140625" style="1" bestFit="1" customWidth="1"/>
    <col min="19" max="19" width="11" style="1" customWidth="1"/>
    <col min="20" max="20" width="12" style="1" bestFit="1" customWidth="1"/>
    <col min="21" max="21" width="26.42578125" style="1" customWidth="1"/>
    <col min="22" max="22" width="10" style="1" hidden="1" customWidth="1"/>
    <col min="23" max="23" width="13.7109375" style="1" hidden="1" customWidth="1"/>
    <col min="24" max="31" width="10.5703125" style="1" hidden="1" customWidth="1"/>
    <col min="32" max="32" width="12.85546875" style="1" hidden="1" customWidth="1"/>
    <col min="33" max="35" width="10.5703125" style="1" hidden="1" customWidth="1"/>
    <col min="36" max="36" width="10.85546875" style="1" hidden="1" customWidth="1"/>
    <col min="37" max="38" width="9.42578125" style="1" hidden="1" customWidth="1"/>
    <col min="39" max="39" width="0" style="1" hidden="1" customWidth="1"/>
    <col min="40" max="40" width="18.28515625" style="1" hidden="1" customWidth="1"/>
    <col min="41" max="49" width="10.140625" style="1" hidden="1" customWidth="1"/>
    <col min="50" max="50" width="21.5703125" style="1" hidden="1" customWidth="1"/>
    <col min="51" max="16384" width="9.140625" style="1"/>
  </cols>
  <sheetData>
    <row r="1" spans="1:50" ht="16.5">
      <c r="A1" s="56" t="s">
        <v>36</v>
      </c>
      <c r="B1" s="56"/>
      <c r="C1" s="56"/>
      <c r="D1" s="56"/>
      <c r="E1" s="56"/>
      <c r="F1" s="56"/>
      <c r="G1" s="56"/>
      <c r="H1" s="56"/>
      <c r="I1" s="56"/>
      <c r="J1" s="56"/>
      <c r="K1" s="56"/>
      <c r="L1" s="56"/>
      <c r="M1" s="56"/>
      <c r="N1" s="56"/>
      <c r="O1" s="56"/>
      <c r="P1" s="56"/>
      <c r="Q1" s="56"/>
      <c r="R1" s="56"/>
      <c r="S1" s="56"/>
      <c r="T1" s="56"/>
      <c r="U1" s="56"/>
    </row>
    <row r="2" spans="1:50" s="10" customFormat="1" ht="15.75">
      <c r="A2" s="57" t="s">
        <v>37</v>
      </c>
      <c r="B2" s="57"/>
      <c r="C2" s="57"/>
      <c r="D2" s="57"/>
      <c r="E2" s="57"/>
      <c r="F2" s="57"/>
      <c r="G2" s="57"/>
      <c r="H2" s="57"/>
      <c r="I2" s="57"/>
      <c r="J2" s="57"/>
      <c r="K2" s="57"/>
      <c r="L2" s="57"/>
      <c r="M2" s="57"/>
      <c r="N2" s="57"/>
      <c r="O2" s="57"/>
      <c r="P2" s="57"/>
      <c r="Q2" s="57"/>
      <c r="R2" s="57"/>
      <c r="S2" s="57"/>
      <c r="T2" s="57"/>
      <c r="U2" s="57"/>
      <c r="V2" s="10" t="s">
        <v>24</v>
      </c>
    </row>
    <row r="3" spans="1:50" s="10" customFormat="1" ht="16.5">
      <c r="A3" s="56" t="s">
        <v>38</v>
      </c>
      <c r="B3" s="56"/>
      <c r="C3" s="56"/>
      <c r="D3" s="56"/>
      <c r="E3" s="56"/>
      <c r="F3" s="56"/>
      <c r="G3" s="56"/>
      <c r="H3" s="56"/>
      <c r="I3" s="56"/>
      <c r="J3" s="56"/>
      <c r="K3" s="56"/>
      <c r="L3" s="56"/>
      <c r="M3" s="56"/>
      <c r="N3" s="56"/>
      <c r="O3" s="56"/>
      <c r="P3" s="56"/>
      <c r="Q3" s="56"/>
      <c r="R3" s="56"/>
      <c r="S3" s="56"/>
      <c r="T3" s="56"/>
      <c r="U3" s="56"/>
    </row>
    <row r="4" spans="1:50" s="10" customFormat="1">
      <c r="A4" s="11"/>
    </row>
    <row r="5" spans="1:50" ht="20.25">
      <c r="A5" s="58" t="s">
        <v>80</v>
      </c>
      <c r="B5" s="58"/>
      <c r="C5" s="58"/>
      <c r="D5" s="58"/>
      <c r="E5" s="58"/>
      <c r="F5" s="58"/>
      <c r="G5" s="58"/>
      <c r="H5" s="58"/>
      <c r="I5" s="58"/>
      <c r="J5" s="58"/>
      <c r="K5" s="58"/>
      <c r="L5" s="58"/>
      <c r="M5" s="58"/>
      <c r="N5" s="58"/>
      <c r="O5" s="58"/>
      <c r="P5" s="58"/>
      <c r="Q5" s="58"/>
      <c r="R5" s="58"/>
      <c r="S5" s="58"/>
      <c r="T5" s="58"/>
      <c r="U5" s="58"/>
    </row>
    <row r="6" spans="1:50" ht="13.5" thickBot="1">
      <c r="A6" s="2"/>
      <c r="R6" s="2"/>
      <c r="S6" s="2"/>
      <c r="T6" s="2"/>
      <c r="AK6" s="2"/>
      <c r="AL6" s="2"/>
      <c r="AM6" s="2"/>
      <c r="AN6" s="2"/>
    </row>
    <row r="7" spans="1:50" s="22" customFormat="1">
      <c r="A7" s="60" t="s">
        <v>32</v>
      </c>
      <c r="B7" s="60" t="s">
        <v>57</v>
      </c>
      <c r="C7" s="60" t="s">
        <v>55</v>
      </c>
      <c r="D7" s="60" t="s">
        <v>0</v>
      </c>
      <c r="E7" s="62" t="s">
        <v>1</v>
      </c>
      <c r="F7" s="63"/>
      <c r="G7" s="63"/>
      <c r="H7" s="63"/>
      <c r="I7" s="63"/>
      <c r="J7" s="63"/>
      <c r="K7" s="63"/>
      <c r="L7" s="63"/>
      <c r="M7" s="63"/>
      <c r="N7" s="63"/>
      <c r="O7" s="63"/>
      <c r="P7" s="64"/>
      <c r="Q7" s="60" t="s">
        <v>12</v>
      </c>
      <c r="R7" s="62" t="s">
        <v>33</v>
      </c>
      <c r="S7" s="63"/>
      <c r="T7" s="64"/>
      <c r="U7" s="60" t="s">
        <v>2</v>
      </c>
      <c r="V7" s="69" t="s">
        <v>7</v>
      </c>
      <c r="W7" s="70" t="s">
        <v>0</v>
      </c>
      <c r="X7" s="67" t="s">
        <v>1</v>
      </c>
      <c r="Y7" s="68"/>
      <c r="Z7" s="68"/>
      <c r="AA7" s="68"/>
      <c r="AB7" s="68"/>
      <c r="AC7" s="68"/>
      <c r="AD7" s="68"/>
      <c r="AE7" s="68"/>
      <c r="AF7" s="68"/>
      <c r="AG7" s="68"/>
      <c r="AH7" s="68"/>
      <c r="AI7" s="69"/>
      <c r="AJ7" s="70" t="s">
        <v>12</v>
      </c>
      <c r="AK7" s="67" t="s">
        <v>15</v>
      </c>
      <c r="AL7" s="68"/>
      <c r="AM7" s="69"/>
      <c r="AN7" s="70" t="s">
        <v>14</v>
      </c>
      <c r="AO7" s="67" t="s">
        <v>27</v>
      </c>
      <c r="AP7" s="68"/>
      <c r="AQ7" s="68"/>
      <c r="AR7" s="68"/>
      <c r="AS7" s="68"/>
      <c r="AT7" s="68"/>
      <c r="AU7" s="68"/>
      <c r="AV7" s="68"/>
      <c r="AW7" s="69"/>
      <c r="AX7" s="72" t="s">
        <v>13</v>
      </c>
    </row>
    <row r="8" spans="1:50" ht="27" customHeight="1" thickBot="1">
      <c r="A8" s="61"/>
      <c r="B8" s="61"/>
      <c r="C8" s="61"/>
      <c r="D8" s="61"/>
      <c r="E8" s="34" t="s">
        <v>28</v>
      </c>
      <c r="F8" s="34" t="s">
        <v>16</v>
      </c>
      <c r="G8" s="34" t="s">
        <v>17</v>
      </c>
      <c r="H8" s="34" t="s">
        <v>26</v>
      </c>
      <c r="I8" s="34" t="s">
        <v>18</v>
      </c>
      <c r="J8" s="34" t="s">
        <v>19</v>
      </c>
      <c r="K8" s="34" t="s">
        <v>20</v>
      </c>
      <c r="L8" s="34" t="s">
        <v>31</v>
      </c>
      <c r="M8" s="34" t="s">
        <v>30</v>
      </c>
      <c r="N8" s="34" t="s">
        <v>21</v>
      </c>
      <c r="O8" s="34" t="s">
        <v>34</v>
      </c>
      <c r="P8" s="34" t="s">
        <v>35</v>
      </c>
      <c r="Q8" s="61"/>
      <c r="R8" s="34" t="s">
        <v>3</v>
      </c>
      <c r="S8" s="34" t="s">
        <v>4</v>
      </c>
      <c r="T8" s="34" t="s">
        <v>5</v>
      </c>
      <c r="U8" s="61"/>
      <c r="V8" s="74"/>
      <c r="W8" s="71"/>
      <c r="X8" s="45" t="s">
        <v>28</v>
      </c>
      <c r="Y8" s="46" t="s">
        <v>16</v>
      </c>
      <c r="Z8" s="47" t="s">
        <v>17</v>
      </c>
      <c r="AA8" s="47" t="s">
        <v>26</v>
      </c>
      <c r="AB8" s="47" t="s">
        <v>18</v>
      </c>
      <c r="AC8" s="47" t="s">
        <v>19</v>
      </c>
      <c r="AD8" s="47" t="s">
        <v>20</v>
      </c>
      <c r="AE8" s="47" t="s">
        <v>29</v>
      </c>
      <c r="AF8" s="47" t="s">
        <v>30</v>
      </c>
      <c r="AG8" s="47" t="s">
        <v>21</v>
      </c>
      <c r="AH8" s="47" t="s">
        <v>22</v>
      </c>
      <c r="AI8" s="47" t="s">
        <v>23</v>
      </c>
      <c r="AJ8" s="71"/>
      <c r="AK8" s="46" t="s">
        <v>3</v>
      </c>
      <c r="AL8" s="47" t="s">
        <v>4</v>
      </c>
      <c r="AM8" s="45" t="s">
        <v>5</v>
      </c>
      <c r="AN8" s="71"/>
      <c r="AO8" s="46" t="s">
        <v>25</v>
      </c>
      <c r="AP8" s="47" t="s">
        <v>17</v>
      </c>
      <c r="AQ8" s="47" t="s">
        <v>26</v>
      </c>
      <c r="AR8" s="47" t="s">
        <v>18</v>
      </c>
      <c r="AS8" s="47" t="s">
        <v>19</v>
      </c>
      <c r="AT8" s="47" t="s">
        <v>20</v>
      </c>
      <c r="AU8" s="47" t="s">
        <v>29</v>
      </c>
      <c r="AV8" s="47" t="s">
        <v>30</v>
      </c>
      <c r="AW8" s="47" t="s">
        <v>22</v>
      </c>
      <c r="AX8" s="73"/>
    </row>
    <row r="9" spans="1:50" ht="13.5" thickTop="1">
      <c r="A9" s="30"/>
      <c r="B9" s="32" t="s">
        <v>77</v>
      </c>
      <c r="C9" s="31"/>
      <c r="D9" s="31"/>
      <c r="E9" s="31"/>
      <c r="F9" s="31"/>
      <c r="G9" s="31"/>
      <c r="H9" s="31"/>
      <c r="I9" s="31"/>
      <c r="J9" s="32"/>
      <c r="K9" s="31"/>
      <c r="L9" s="31"/>
      <c r="M9" s="31"/>
      <c r="N9" s="31"/>
      <c r="O9" s="31"/>
      <c r="P9" s="31"/>
      <c r="Q9" s="31"/>
      <c r="R9" s="30"/>
      <c r="S9" s="30"/>
      <c r="T9" s="30"/>
      <c r="U9" s="31"/>
      <c r="V9" s="9"/>
      <c r="W9" s="4"/>
      <c r="X9" s="4"/>
      <c r="Y9" s="4"/>
      <c r="Z9" s="4"/>
      <c r="AA9" s="4"/>
      <c r="AB9" s="4"/>
      <c r="AC9" s="4"/>
      <c r="AD9" s="13"/>
      <c r="AE9" s="4"/>
      <c r="AF9" s="4"/>
      <c r="AG9" s="4"/>
      <c r="AH9" s="4"/>
      <c r="AI9" s="4"/>
      <c r="AJ9" s="3"/>
      <c r="AK9" s="12"/>
      <c r="AL9" s="12"/>
      <c r="AM9" s="14"/>
      <c r="AN9" s="12"/>
      <c r="AO9" s="4"/>
      <c r="AP9" s="4"/>
      <c r="AQ9" s="4"/>
      <c r="AR9" s="4"/>
      <c r="AS9" s="4"/>
      <c r="AT9" s="4"/>
      <c r="AU9" s="4"/>
      <c r="AV9" s="4"/>
      <c r="AW9" s="3"/>
      <c r="AX9" s="15"/>
    </row>
    <row r="10" spans="1:50" ht="25.5">
      <c r="A10" s="30"/>
      <c r="B10" s="36" t="s">
        <v>81</v>
      </c>
      <c r="C10" s="30" t="s">
        <v>82</v>
      </c>
      <c r="D10" s="30" t="s">
        <v>56</v>
      </c>
      <c r="E10" s="38"/>
      <c r="F10" s="38">
        <v>42056</v>
      </c>
      <c r="G10" s="38">
        <v>42061</v>
      </c>
      <c r="H10" s="38">
        <v>42069</v>
      </c>
      <c r="I10" s="38">
        <v>42069</v>
      </c>
      <c r="J10" s="38">
        <v>42072</v>
      </c>
      <c r="K10" s="38">
        <v>42074</v>
      </c>
      <c r="L10" s="38">
        <v>42076</v>
      </c>
      <c r="M10" s="38">
        <v>42080</v>
      </c>
      <c r="N10" s="38">
        <v>42083</v>
      </c>
      <c r="O10" s="39">
        <v>42205</v>
      </c>
      <c r="P10" s="39">
        <v>42216</v>
      </c>
      <c r="Q10" s="30" t="s">
        <v>59</v>
      </c>
      <c r="R10" s="35">
        <f t="shared" ref="R10:R19" si="0">+S10+T10</f>
        <v>3000000</v>
      </c>
      <c r="S10" s="35"/>
      <c r="T10" s="35">
        <v>3000000</v>
      </c>
      <c r="U10" s="33" t="s">
        <v>83</v>
      </c>
      <c r="V10" s="7"/>
      <c r="W10" s="12"/>
      <c r="X10" s="16"/>
      <c r="Y10" s="16"/>
      <c r="Z10" s="16"/>
      <c r="AA10" s="16"/>
      <c r="AB10" s="16"/>
      <c r="AC10" s="16"/>
      <c r="AD10" s="16"/>
      <c r="AE10" s="16"/>
      <c r="AF10" s="12"/>
      <c r="AG10" s="12"/>
      <c r="AH10" s="16"/>
      <c r="AI10" s="12"/>
      <c r="AJ10" s="14"/>
      <c r="AK10" s="18"/>
      <c r="AL10" s="18"/>
      <c r="AM10" s="19"/>
      <c r="AN10" s="17"/>
      <c r="AO10" s="12"/>
      <c r="AP10" s="12"/>
      <c r="AQ10" s="12"/>
      <c r="AR10" s="12"/>
      <c r="AS10" s="12"/>
      <c r="AT10" s="12"/>
      <c r="AU10" s="12"/>
      <c r="AV10" s="16"/>
      <c r="AW10" s="14"/>
      <c r="AX10" s="15"/>
    </row>
    <row r="11" spans="1:50" ht="25.5">
      <c r="A11" s="30"/>
      <c r="B11" s="33" t="s">
        <v>85</v>
      </c>
      <c r="C11" s="30" t="s">
        <v>86</v>
      </c>
      <c r="D11" s="28" t="s">
        <v>56</v>
      </c>
      <c r="E11" s="48"/>
      <c r="F11" s="48">
        <v>42056</v>
      </c>
      <c r="G11" s="48">
        <v>42061</v>
      </c>
      <c r="H11" s="38">
        <v>42069</v>
      </c>
      <c r="I11" s="38">
        <v>42069</v>
      </c>
      <c r="J11" s="38">
        <v>42072</v>
      </c>
      <c r="K11" s="38">
        <v>42074</v>
      </c>
      <c r="L11" s="38">
        <v>42076</v>
      </c>
      <c r="M11" s="38">
        <v>42080</v>
      </c>
      <c r="N11" s="38">
        <v>42083</v>
      </c>
      <c r="O11" s="39">
        <v>42205</v>
      </c>
      <c r="P11" s="39">
        <v>42216</v>
      </c>
      <c r="Q11" s="30" t="s">
        <v>59</v>
      </c>
      <c r="R11" s="35">
        <f t="shared" si="0"/>
        <v>3000000</v>
      </c>
      <c r="S11" s="35"/>
      <c r="T11" s="35">
        <v>3000000</v>
      </c>
      <c r="U11" s="33" t="s">
        <v>87</v>
      </c>
      <c r="V11" s="7"/>
      <c r="W11" s="12"/>
      <c r="X11" s="16"/>
      <c r="Y11" s="16"/>
      <c r="Z11" s="16"/>
      <c r="AA11" s="16"/>
      <c r="AB11" s="16"/>
      <c r="AC11" s="16"/>
      <c r="AD11" s="16"/>
      <c r="AE11" s="16"/>
      <c r="AF11" s="12"/>
      <c r="AG11" s="12"/>
      <c r="AH11" s="16"/>
      <c r="AI11" s="12"/>
      <c r="AJ11" s="14"/>
      <c r="AK11" s="18"/>
      <c r="AL11" s="18"/>
      <c r="AM11" s="19"/>
      <c r="AN11" s="17"/>
      <c r="AO11" s="12"/>
      <c r="AP11" s="12"/>
      <c r="AQ11" s="12"/>
      <c r="AR11" s="12"/>
      <c r="AS11" s="12"/>
      <c r="AT11" s="12"/>
      <c r="AU11" s="12"/>
      <c r="AV11" s="16"/>
      <c r="AW11" s="14"/>
      <c r="AX11" s="15"/>
    </row>
    <row r="12" spans="1:50" ht="25.5">
      <c r="A12" s="30"/>
      <c r="B12" s="33" t="s">
        <v>90</v>
      </c>
      <c r="C12" s="34" t="s">
        <v>91</v>
      </c>
      <c r="D12" s="28" t="s">
        <v>56</v>
      </c>
      <c r="E12" s="48"/>
      <c r="F12" s="48">
        <v>42056</v>
      </c>
      <c r="G12" s="48">
        <v>42061</v>
      </c>
      <c r="H12" s="38">
        <v>42069</v>
      </c>
      <c r="I12" s="38">
        <v>42069</v>
      </c>
      <c r="J12" s="38">
        <v>42072</v>
      </c>
      <c r="K12" s="38">
        <v>42074</v>
      </c>
      <c r="L12" s="38">
        <v>42076</v>
      </c>
      <c r="M12" s="38">
        <v>42080</v>
      </c>
      <c r="N12" s="38">
        <v>42083</v>
      </c>
      <c r="O12" s="39">
        <v>42205</v>
      </c>
      <c r="P12" s="39">
        <v>42216</v>
      </c>
      <c r="Q12" s="30" t="s">
        <v>59</v>
      </c>
      <c r="R12" s="35">
        <f t="shared" si="0"/>
        <v>1200000</v>
      </c>
      <c r="S12" s="35"/>
      <c r="T12" s="35">
        <v>1200000</v>
      </c>
      <c r="U12" s="33" t="s">
        <v>92</v>
      </c>
      <c r="V12" s="7"/>
      <c r="W12" s="12"/>
      <c r="X12" s="16"/>
      <c r="Y12" s="16"/>
      <c r="Z12" s="16"/>
      <c r="AA12" s="16"/>
      <c r="AB12" s="16"/>
      <c r="AC12" s="16"/>
      <c r="AD12" s="16"/>
      <c r="AE12" s="16"/>
      <c r="AF12" s="12"/>
      <c r="AG12" s="12"/>
      <c r="AH12" s="16"/>
      <c r="AI12" s="12"/>
      <c r="AJ12" s="14"/>
      <c r="AK12" s="18"/>
      <c r="AL12" s="18"/>
      <c r="AM12" s="19"/>
      <c r="AN12" s="17"/>
      <c r="AO12" s="12"/>
      <c r="AP12" s="12"/>
      <c r="AQ12" s="12"/>
      <c r="AR12" s="12"/>
      <c r="AS12" s="12"/>
      <c r="AT12" s="12"/>
      <c r="AU12" s="12"/>
      <c r="AV12" s="16"/>
      <c r="AW12" s="14"/>
      <c r="AX12" s="15"/>
    </row>
    <row r="13" spans="1:50" ht="25.5">
      <c r="A13" s="30"/>
      <c r="B13" s="33" t="s">
        <v>84</v>
      </c>
      <c r="C13" s="30" t="s">
        <v>75</v>
      </c>
      <c r="D13" s="30" t="s">
        <v>56</v>
      </c>
      <c r="E13" s="38"/>
      <c r="F13" s="38">
        <v>42089</v>
      </c>
      <c r="G13" s="38">
        <v>42101</v>
      </c>
      <c r="H13" s="38">
        <v>42109</v>
      </c>
      <c r="I13" s="38">
        <v>42109</v>
      </c>
      <c r="J13" s="38">
        <v>42110</v>
      </c>
      <c r="K13" s="38">
        <v>42114</v>
      </c>
      <c r="L13" s="38">
        <v>42118</v>
      </c>
      <c r="M13" s="38">
        <v>42122</v>
      </c>
      <c r="N13" s="38">
        <v>42124</v>
      </c>
      <c r="O13" s="38">
        <v>42170</v>
      </c>
      <c r="P13" s="38">
        <v>42170</v>
      </c>
      <c r="Q13" s="31" t="s">
        <v>59</v>
      </c>
      <c r="R13" s="35">
        <f t="shared" si="0"/>
        <v>2500000</v>
      </c>
      <c r="S13" s="35"/>
      <c r="T13" s="35">
        <v>2500000</v>
      </c>
      <c r="U13" s="31" t="s">
        <v>76</v>
      </c>
      <c r="V13" s="9"/>
      <c r="W13" s="4"/>
      <c r="X13" s="4"/>
      <c r="Y13" s="4"/>
      <c r="Z13" s="4"/>
      <c r="AA13" s="4"/>
      <c r="AB13" s="4"/>
      <c r="AC13" s="4"/>
      <c r="AD13" s="4"/>
      <c r="AE13" s="4"/>
      <c r="AF13" s="4"/>
      <c r="AG13" s="4"/>
      <c r="AH13" s="4"/>
      <c r="AI13" s="4"/>
      <c r="AJ13" s="3"/>
      <c r="AK13" s="12"/>
      <c r="AL13" s="12"/>
      <c r="AM13" s="14"/>
      <c r="AN13" s="12"/>
      <c r="AO13" s="4"/>
      <c r="AP13" s="4"/>
      <c r="AQ13" s="4"/>
      <c r="AR13" s="4"/>
      <c r="AS13" s="4"/>
      <c r="AT13" s="4"/>
      <c r="AU13" s="4"/>
      <c r="AV13" s="4"/>
      <c r="AW13" s="3"/>
      <c r="AX13" s="15"/>
    </row>
    <row r="14" spans="1:50" ht="25.5">
      <c r="A14" s="30"/>
      <c r="B14" s="33" t="s">
        <v>88</v>
      </c>
      <c r="C14" s="34" t="s">
        <v>89</v>
      </c>
      <c r="D14" s="28" t="s">
        <v>56</v>
      </c>
      <c r="E14" s="48"/>
      <c r="F14" s="48">
        <v>42217</v>
      </c>
      <c r="G14" s="48">
        <v>42242</v>
      </c>
      <c r="H14" s="48">
        <v>42236</v>
      </c>
      <c r="I14" s="48">
        <v>42248</v>
      </c>
      <c r="J14" s="48">
        <v>42249</v>
      </c>
      <c r="K14" s="48">
        <v>42250</v>
      </c>
      <c r="L14" s="48">
        <v>42254</v>
      </c>
      <c r="M14" s="48">
        <v>42257</v>
      </c>
      <c r="N14" s="48">
        <v>42258</v>
      </c>
      <c r="O14" s="48">
        <v>42349</v>
      </c>
      <c r="P14" s="48">
        <v>42364</v>
      </c>
      <c r="Q14" s="31" t="s">
        <v>59</v>
      </c>
      <c r="R14" s="35">
        <f t="shared" si="0"/>
        <v>3073934</v>
      </c>
      <c r="S14" s="35"/>
      <c r="T14" s="35">
        <v>3073934</v>
      </c>
      <c r="U14" s="31" t="s">
        <v>58</v>
      </c>
      <c r="V14" s="9"/>
      <c r="W14" s="4"/>
      <c r="X14" s="4"/>
      <c r="Y14" s="4"/>
      <c r="Z14" s="4"/>
      <c r="AA14" s="4"/>
      <c r="AB14" s="4"/>
      <c r="AC14" s="4"/>
      <c r="AD14" s="4"/>
      <c r="AE14" s="4"/>
      <c r="AF14" s="4"/>
      <c r="AG14" s="4"/>
      <c r="AH14" s="4"/>
      <c r="AI14" s="4"/>
      <c r="AJ14" s="3"/>
      <c r="AK14" s="12"/>
      <c r="AL14" s="12"/>
      <c r="AM14" s="14"/>
      <c r="AN14" s="12"/>
      <c r="AO14" s="4"/>
      <c r="AP14" s="4"/>
      <c r="AQ14" s="4"/>
      <c r="AR14" s="4"/>
      <c r="AS14" s="4"/>
      <c r="AT14" s="4"/>
      <c r="AU14" s="4"/>
      <c r="AV14" s="4"/>
      <c r="AW14" s="3"/>
      <c r="AX14" s="15"/>
    </row>
    <row r="15" spans="1:50" ht="22.5" customHeight="1">
      <c r="A15" s="30"/>
      <c r="B15" s="33" t="s">
        <v>98</v>
      </c>
      <c r="C15" s="34" t="s">
        <v>89</v>
      </c>
      <c r="D15" s="28" t="s">
        <v>56</v>
      </c>
      <c r="E15" s="48"/>
      <c r="F15" s="48">
        <v>42227</v>
      </c>
      <c r="G15" s="48">
        <v>42232</v>
      </c>
      <c r="H15" s="48">
        <v>42240</v>
      </c>
      <c r="I15" s="48">
        <v>42240</v>
      </c>
      <c r="J15" s="48">
        <v>42250</v>
      </c>
      <c r="K15" s="48">
        <v>42251</v>
      </c>
      <c r="L15" s="48">
        <v>42258</v>
      </c>
      <c r="M15" s="48">
        <v>42261</v>
      </c>
      <c r="N15" s="48">
        <v>42264</v>
      </c>
      <c r="O15" s="48">
        <v>42292</v>
      </c>
      <c r="P15" s="48">
        <v>42292</v>
      </c>
      <c r="Q15" s="31" t="s">
        <v>59</v>
      </c>
      <c r="R15" s="35">
        <f t="shared" si="0"/>
        <v>1275000</v>
      </c>
      <c r="S15" s="35"/>
      <c r="T15" s="35">
        <v>1275000</v>
      </c>
      <c r="U15" s="31" t="s">
        <v>76</v>
      </c>
      <c r="V15" s="9"/>
      <c r="W15" s="4"/>
      <c r="X15" s="4"/>
      <c r="Y15" s="4"/>
      <c r="Z15" s="4"/>
      <c r="AA15" s="4"/>
      <c r="AB15" s="4"/>
      <c r="AC15" s="4"/>
      <c r="AD15" s="4"/>
      <c r="AE15" s="4"/>
      <c r="AF15" s="4"/>
      <c r="AG15" s="4"/>
      <c r="AH15" s="4"/>
      <c r="AI15" s="4"/>
      <c r="AJ15" s="3"/>
      <c r="AK15" s="12"/>
      <c r="AL15" s="12"/>
      <c r="AM15" s="14"/>
      <c r="AN15" s="12"/>
      <c r="AO15" s="4"/>
      <c r="AP15" s="4"/>
      <c r="AQ15" s="4"/>
      <c r="AR15" s="4"/>
      <c r="AS15" s="4"/>
      <c r="AT15" s="4"/>
      <c r="AU15" s="4"/>
      <c r="AV15" s="4"/>
      <c r="AW15" s="3"/>
      <c r="AX15" s="15"/>
    </row>
    <row r="16" spans="1:50" ht="25.5">
      <c r="A16" s="30"/>
      <c r="B16" s="33" t="s">
        <v>99</v>
      </c>
      <c r="C16" s="34" t="s">
        <v>89</v>
      </c>
      <c r="D16" s="28" t="s">
        <v>56</v>
      </c>
      <c r="E16" s="48"/>
      <c r="F16" s="48">
        <v>42227</v>
      </c>
      <c r="G16" s="48">
        <v>42232</v>
      </c>
      <c r="H16" s="48">
        <v>42240</v>
      </c>
      <c r="I16" s="48">
        <v>42240</v>
      </c>
      <c r="J16" s="48">
        <v>42250</v>
      </c>
      <c r="K16" s="48">
        <v>42251</v>
      </c>
      <c r="L16" s="48">
        <v>42258</v>
      </c>
      <c r="M16" s="48">
        <v>42261</v>
      </c>
      <c r="N16" s="48">
        <v>42264</v>
      </c>
      <c r="O16" s="48">
        <v>42292</v>
      </c>
      <c r="P16" s="48">
        <v>42292</v>
      </c>
      <c r="Q16" s="31" t="s">
        <v>59</v>
      </c>
      <c r="R16" s="35">
        <f t="shared" si="0"/>
        <v>1275000</v>
      </c>
      <c r="S16" s="35"/>
      <c r="T16" s="35">
        <v>1275000</v>
      </c>
      <c r="U16" s="31" t="s">
        <v>76</v>
      </c>
      <c r="V16" s="9"/>
      <c r="W16" s="4"/>
      <c r="X16" s="4"/>
      <c r="Y16" s="4"/>
      <c r="Z16" s="4"/>
      <c r="AA16" s="4"/>
      <c r="AB16" s="4"/>
      <c r="AC16" s="4"/>
      <c r="AD16" s="4"/>
      <c r="AE16" s="4"/>
      <c r="AF16" s="4"/>
      <c r="AG16" s="4"/>
      <c r="AH16" s="4"/>
      <c r="AI16" s="4"/>
      <c r="AJ16" s="3"/>
      <c r="AK16" s="12"/>
      <c r="AL16" s="12"/>
      <c r="AM16" s="14"/>
      <c r="AN16" s="12"/>
      <c r="AO16" s="4"/>
      <c r="AP16" s="4"/>
      <c r="AQ16" s="4"/>
      <c r="AR16" s="4"/>
      <c r="AS16" s="4"/>
      <c r="AT16" s="4"/>
      <c r="AU16" s="4"/>
      <c r="AV16" s="4"/>
      <c r="AW16" s="3"/>
      <c r="AX16" s="15"/>
    </row>
    <row r="17" spans="1:50" ht="25.5">
      <c r="A17" s="30"/>
      <c r="B17" s="33" t="s">
        <v>93</v>
      </c>
      <c r="C17" s="34" t="s">
        <v>61</v>
      </c>
      <c r="D17" s="31" t="s">
        <v>56</v>
      </c>
      <c r="E17" s="37"/>
      <c r="F17" s="37">
        <v>42258</v>
      </c>
      <c r="G17" s="37">
        <v>42269</v>
      </c>
      <c r="H17" s="37">
        <v>42275</v>
      </c>
      <c r="I17" s="37">
        <v>42275</v>
      </c>
      <c r="J17" s="37">
        <v>42276</v>
      </c>
      <c r="K17" s="37">
        <v>42277</v>
      </c>
      <c r="L17" s="37">
        <v>42283</v>
      </c>
      <c r="M17" s="37">
        <v>42286</v>
      </c>
      <c r="N17" s="37">
        <v>42289</v>
      </c>
      <c r="O17" s="37">
        <v>42320</v>
      </c>
      <c r="P17" s="37">
        <v>42320</v>
      </c>
      <c r="Q17" s="30" t="s">
        <v>59</v>
      </c>
      <c r="R17" s="35">
        <f t="shared" si="0"/>
        <v>1500000</v>
      </c>
      <c r="S17" s="35"/>
      <c r="T17" s="35">
        <v>1500000</v>
      </c>
      <c r="U17" s="36" t="s">
        <v>94</v>
      </c>
      <c r="V17" s="9"/>
      <c r="W17" s="4"/>
      <c r="X17" s="4"/>
      <c r="Y17" s="4"/>
      <c r="Z17" s="4"/>
      <c r="AA17" s="4"/>
      <c r="AB17" s="4"/>
      <c r="AC17" s="4"/>
      <c r="AD17" s="4"/>
      <c r="AE17" s="4"/>
      <c r="AF17" s="4"/>
      <c r="AG17" s="4"/>
      <c r="AH17" s="4"/>
      <c r="AI17" s="4"/>
      <c r="AJ17" s="3"/>
      <c r="AK17" s="12"/>
      <c r="AL17" s="12"/>
      <c r="AM17" s="14"/>
      <c r="AN17" s="12"/>
      <c r="AO17" s="4"/>
      <c r="AP17" s="4"/>
      <c r="AQ17" s="4"/>
      <c r="AR17" s="4"/>
      <c r="AS17" s="4"/>
      <c r="AT17" s="4"/>
      <c r="AU17" s="4"/>
      <c r="AV17" s="4"/>
      <c r="AW17" s="3"/>
      <c r="AX17" s="15"/>
    </row>
    <row r="18" spans="1:50" ht="25.5">
      <c r="A18" s="30"/>
      <c r="B18" s="33" t="s">
        <v>95</v>
      </c>
      <c r="C18" s="34" t="s">
        <v>96</v>
      </c>
      <c r="D18" s="31" t="s">
        <v>63</v>
      </c>
      <c r="E18" s="53" t="s">
        <v>72</v>
      </c>
      <c r="F18" s="54"/>
      <c r="G18" s="54"/>
      <c r="H18" s="54"/>
      <c r="I18" s="54"/>
      <c r="J18" s="54"/>
      <c r="K18" s="54"/>
      <c r="L18" s="54"/>
      <c r="M18" s="54"/>
      <c r="N18" s="54"/>
      <c r="O18" s="54"/>
      <c r="P18" s="55"/>
      <c r="Q18" s="30" t="s">
        <v>59</v>
      </c>
      <c r="R18" s="35">
        <f t="shared" si="0"/>
        <v>427000</v>
      </c>
      <c r="S18" s="35"/>
      <c r="T18" s="35">
        <v>427000</v>
      </c>
      <c r="U18" s="36" t="s">
        <v>97</v>
      </c>
      <c r="V18" s="7"/>
      <c r="W18" s="12"/>
      <c r="X18" s="20"/>
      <c r="Y18" s="20"/>
      <c r="Z18" s="20"/>
      <c r="AA18" s="20"/>
      <c r="AB18" s="20"/>
      <c r="AC18" s="20"/>
      <c r="AD18" s="20"/>
      <c r="AE18" s="20"/>
      <c r="AF18" s="20"/>
      <c r="AG18" s="20"/>
      <c r="AH18" s="20"/>
      <c r="AI18" s="20"/>
      <c r="AJ18" s="14"/>
      <c r="AK18" s="12"/>
      <c r="AL18" s="12"/>
      <c r="AM18" s="14"/>
      <c r="AN18" s="20"/>
      <c r="AO18" s="20"/>
      <c r="AP18" s="20"/>
      <c r="AQ18" s="20"/>
      <c r="AR18" s="20"/>
      <c r="AS18" s="20"/>
      <c r="AT18" s="20"/>
      <c r="AU18" s="20"/>
      <c r="AV18" s="20"/>
      <c r="AW18" s="21"/>
      <c r="AX18" s="15"/>
    </row>
    <row r="19" spans="1:50" ht="25.5">
      <c r="A19" s="30"/>
      <c r="B19" s="33" t="s">
        <v>100</v>
      </c>
      <c r="C19" s="34" t="s">
        <v>101</v>
      </c>
      <c r="D19" s="31" t="s">
        <v>63</v>
      </c>
      <c r="E19" s="53" t="s">
        <v>72</v>
      </c>
      <c r="F19" s="54"/>
      <c r="G19" s="54"/>
      <c r="H19" s="54"/>
      <c r="I19" s="54"/>
      <c r="J19" s="54"/>
      <c r="K19" s="54"/>
      <c r="L19" s="54"/>
      <c r="M19" s="54"/>
      <c r="N19" s="54"/>
      <c r="O19" s="54"/>
      <c r="P19" s="55"/>
      <c r="Q19" s="30" t="s">
        <v>59</v>
      </c>
      <c r="R19" s="35">
        <f t="shared" si="0"/>
        <v>145780</v>
      </c>
      <c r="S19" s="35"/>
      <c r="T19" s="35">
        <v>145780</v>
      </c>
      <c r="U19" s="36" t="s">
        <v>94</v>
      </c>
      <c r="V19" s="7"/>
      <c r="W19" s="7"/>
      <c r="X19" s="50"/>
      <c r="Y19" s="50"/>
      <c r="Z19" s="50"/>
      <c r="AA19" s="50"/>
      <c r="AB19" s="50"/>
      <c r="AC19" s="50"/>
      <c r="AD19" s="50"/>
      <c r="AE19" s="50"/>
      <c r="AF19" s="50"/>
      <c r="AG19" s="50"/>
      <c r="AH19" s="50"/>
      <c r="AI19" s="50"/>
      <c r="AJ19" s="7"/>
      <c r="AK19" s="7"/>
      <c r="AL19" s="7"/>
      <c r="AM19" s="7"/>
      <c r="AN19" s="50"/>
      <c r="AO19" s="50"/>
      <c r="AP19" s="50"/>
      <c r="AQ19" s="50"/>
      <c r="AR19" s="50"/>
      <c r="AS19" s="50"/>
      <c r="AT19" s="50"/>
      <c r="AU19" s="50"/>
      <c r="AV19" s="50"/>
      <c r="AW19" s="50"/>
      <c r="AX19" s="9"/>
    </row>
    <row r="20" spans="1:50">
      <c r="A20" s="30"/>
      <c r="B20" s="31"/>
      <c r="C20" s="30"/>
      <c r="D20" s="29"/>
      <c r="E20" s="38"/>
      <c r="F20" s="38"/>
      <c r="G20" s="38"/>
      <c r="H20" s="38"/>
      <c r="I20" s="38"/>
      <c r="J20" s="38"/>
      <c r="K20" s="38"/>
      <c r="L20" s="38"/>
      <c r="M20" s="38"/>
      <c r="N20" s="38"/>
      <c r="O20" s="39"/>
      <c r="P20" s="39"/>
      <c r="Q20" s="30"/>
      <c r="R20" s="35"/>
      <c r="S20" s="35"/>
      <c r="T20" s="35"/>
      <c r="U20" s="33"/>
      <c r="V20" s="9"/>
      <c r="W20" s="9"/>
      <c r="X20" s="9"/>
      <c r="Y20" s="9"/>
      <c r="Z20" s="9"/>
      <c r="AA20" s="9"/>
      <c r="AB20" s="9"/>
      <c r="AC20" s="9"/>
      <c r="AD20" s="9"/>
      <c r="AE20" s="9"/>
      <c r="AF20" s="9"/>
      <c r="AG20" s="9"/>
      <c r="AH20" s="9"/>
      <c r="AI20" s="9"/>
      <c r="AJ20" s="9"/>
      <c r="AK20" s="7"/>
      <c r="AL20" s="7"/>
      <c r="AM20" s="7"/>
      <c r="AN20" s="7"/>
      <c r="AO20" s="9"/>
      <c r="AP20" s="9"/>
      <c r="AQ20" s="9"/>
      <c r="AR20" s="9"/>
      <c r="AS20" s="9"/>
      <c r="AT20" s="9"/>
      <c r="AU20" s="9"/>
      <c r="AV20" s="9"/>
      <c r="AW20" s="9"/>
      <c r="AX20" s="9"/>
    </row>
    <row r="21" spans="1:50">
      <c r="A21" s="30"/>
      <c r="B21" s="40" t="s">
        <v>74</v>
      </c>
      <c r="C21" s="34"/>
      <c r="D21" s="30"/>
      <c r="E21" s="38"/>
      <c r="F21" s="38"/>
      <c r="G21" s="38"/>
      <c r="H21" s="38"/>
      <c r="I21" s="38"/>
      <c r="J21" s="38"/>
      <c r="K21" s="38"/>
      <c r="L21" s="38"/>
      <c r="M21" s="38"/>
      <c r="N21" s="38"/>
      <c r="O21" s="39"/>
      <c r="P21" s="39"/>
      <c r="Q21" s="30"/>
      <c r="R21" s="35"/>
      <c r="S21" s="35"/>
      <c r="T21" s="35"/>
      <c r="U21" s="33"/>
      <c r="V21" s="9"/>
      <c r="W21" s="9"/>
      <c r="X21" s="9"/>
      <c r="Y21" s="9"/>
      <c r="Z21" s="9"/>
      <c r="AA21" s="9"/>
      <c r="AB21" s="9"/>
      <c r="AC21" s="9"/>
      <c r="AD21" s="9"/>
      <c r="AE21" s="9"/>
      <c r="AF21" s="9"/>
      <c r="AG21" s="9"/>
      <c r="AH21" s="9"/>
      <c r="AI21" s="9"/>
      <c r="AJ21" s="9"/>
      <c r="AK21" s="7"/>
      <c r="AL21" s="7"/>
      <c r="AM21" s="7"/>
      <c r="AN21" s="7"/>
      <c r="AO21" s="9"/>
      <c r="AP21" s="9"/>
      <c r="AQ21" s="9"/>
      <c r="AR21" s="9"/>
      <c r="AS21" s="9"/>
      <c r="AT21" s="9"/>
      <c r="AU21" s="9"/>
      <c r="AV21" s="9"/>
      <c r="AW21" s="9"/>
      <c r="AX21" s="9"/>
    </row>
    <row r="22" spans="1:50" ht="25.5">
      <c r="A22" s="30"/>
      <c r="B22" s="31" t="s">
        <v>60</v>
      </c>
      <c r="C22" s="34" t="s">
        <v>61</v>
      </c>
      <c r="D22" s="30" t="s">
        <v>63</v>
      </c>
      <c r="E22" s="53" t="s">
        <v>72</v>
      </c>
      <c r="F22" s="54"/>
      <c r="G22" s="54"/>
      <c r="H22" s="54"/>
      <c r="I22" s="54"/>
      <c r="J22" s="54"/>
      <c r="K22" s="54"/>
      <c r="L22" s="54"/>
      <c r="M22" s="54"/>
      <c r="N22" s="54"/>
      <c r="O22" s="54"/>
      <c r="P22" s="55"/>
      <c r="Q22" s="30" t="s">
        <v>59</v>
      </c>
      <c r="R22" s="35">
        <f>+S22+T22</f>
        <v>800000</v>
      </c>
      <c r="S22" s="35">
        <v>800000</v>
      </c>
      <c r="T22" s="30"/>
      <c r="U22" s="33" t="s">
        <v>64</v>
      </c>
      <c r="V22" s="9"/>
      <c r="W22" s="9"/>
      <c r="X22" s="9"/>
      <c r="Y22" s="9"/>
      <c r="Z22" s="9"/>
      <c r="AA22" s="9"/>
      <c r="AB22" s="9"/>
      <c r="AC22" s="9"/>
      <c r="AD22" s="9"/>
      <c r="AE22" s="9"/>
      <c r="AF22" s="9"/>
      <c r="AG22" s="9"/>
      <c r="AH22" s="9"/>
      <c r="AI22" s="9"/>
      <c r="AJ22" s="9"/>
      <c r="AK22" s="7"/>
      <c r="AL22" s="7"/>
      <c r="AM22" s="7"/>
      <c r="AN22" s="7"/>
      <c r="AO22" s="9"/>
      <c r="AP22" s="9"/>
      <c r="AQ22" s="9"/>
      <c r="AR22" s="9"/>
      <c r="AS22" s="9"/>
      <c r="AT22" s="9"/>
      <c r="AU22" s="9"/>
      <c r="AV22" s="9"/>
      <c r="AW22" s="9"/>
      <c r="AX22" s="9"/>
    </row>
    <row r="23" spans="1:50" ht="18" customHeight="1">
      <c r="A23" s="30"/>
      <c r="B23" s="33" t="s">
        <v>65</v>
      </c>
      <c r="C23" s="34" t="s">
        <v>66</v>
      </c>
      <c r="D23" s="30" t="s">
        <v>63</v>
      </c>
      <c r="E23" s="53" t="s">
        <v>72</v>
      </c>
      <c r="F23" s="54"/>
      <c r="G23" s="54"/>
      <c r="H23" s="54"/>
      <c r="I23" s="54"/>
      <c r="J23" s="54"/>
      <c r="K23" s="54"/>
      <c r="L23" s="54"/>
      <c r="M23" s="54"/>
      <c r="N23" s="54"/>
      <c r="O23" s="54"/>
      <c r="P23" s="55"/>
      <c r="Q23" s="30" t="s">
        <v>59</v>
      </c>
      <c r="R23" s="35">
        <f>+S23+T23</f>
        <v>1650000</v>
      </c>
      <c r="S23" s="35">
        <v>1650000</v>
      </c>
      <c r="T23" s="35"/>
      <c r="U23" s="33" t="s">
        <v>67</v>
      </c>
      <c r="V23" s="9"/>
      <c r="W23" s="9"/>
      <c r="X23" s="9"/>
      <c r="Y23" s="9"/>
      <c r="Z23" s="9"/>
      <c r="AA23" s="9"/>
      <c r="AB23" s="9"/>
      <c r="AC23" s="9"/>
      <c r="AD23" s="9"/>
      <c r="AE23" s="9"/>
      <c r="AF23" s="9"/>
      <c r="AG23" s="9"/>
      <c r="AH23" s="9"/>
      <c r="AI23" s="9"/>
      <c r="AJ23" s="9"/>
      <c r="AK23" s="7"/>
      <c r="AL23" s="7"/>
      <c r="AM23" s="7"/>
      <c r="AN23" s="7"/>
      <c r="AO23" s="9"/>
      <c r="AP23" s="9"/>
      <c r="AQ23" s="9"/>
      <c r="AR23" s="9"/>
      <c r="AS23" s="9"/>
      <c r="AT23" s="9"/>
      <c r="AU23" s="9"/>
      <c r="AV23" s="9"/>
      <c r="AW23" s="9"/>
      <c r="AX23" s="9"/>
    </row>
    <row r="24" spans="1:50" ht="18" customHeight="1">
      <c r="A24" s="30"/>
      <c r="B24" s="31" t="s">
        <v>60</v>
      </c>
      <c r="C24" s="34" t="s">
        <v>68</v>
      </c>
      <c r="D24" s="30" t="s">
        <v>63</v>
      </c>
      <c r="E24" s="53" t="s">
        <v>72</v>
      </c>
      <c r="F24" s="54"/>
      <c r="G24" s="54"/>
      <c r="H24" s="54"/>
      <c r="I24" s="54"/>
      <c r="J24" s="54"/>
      <c r="K24" s="54"/>
      <c r="L24" s="54"/>
      <c r="M24" s="54"/>
      <c r="N24" s="54"/>
      <c r="O24" s="54"/>
      <c r="P24" s="55"/>
      <c r="Q24" s="30" t="s">
        <v>59</v>
      </c>
      <c r="R24" s="35">
        <f>+S24+T24</f>
        <v>650000</v>
      </c>
      <c r="S24" s="35">
        <v>650000</v>
      </c>
      <c r="T24" s="35"/>
      <c r="U24" s="33" t="s">
        <v>70</v>
      </c>
      <c r="V24" s="9"/>
      <c r="W24" s="9"/>
      <c r="X24" s="9"/>
      <c r="Y24" s="9"/>
      <c r="Z24" s="9"/>
      <c r="AA24" s="9"/>
      <c r="AB24" s="9"/>
      <c r="AC24" s="9"/>
      <c r="AD24" s="9"/>
      <c r="AE24" s="9"/>
      <c r="AF24" s="9"/>
      <c r="AG24" s="9"/>
      <c r="AH24" s="9"/>
      <c r="AI24" s="9"/>
      <c r="AJ24" s="9"/>
      <c r="AK24" s="7"/>
      <c r="AL24" s="7"/>
      <c r="AM24" s="7"/>
      <c r="AN24" s="7"/>
      <c r="AO24" s="9"/>
      <c r="AP24" s="9"/>
      <c r="AQ24" s="9"/>
      <c r="AR24" s="9"/>
      <c r="AS24" s="9"/>
      <c r="AT24" s="9"/>
      <c r="AU24" s="9"/>
      <c r="AV24" s="9"/>
      <c r="AW24" s="9"/>
      <c r="AX24" s="9"/>
    </row>
    <row r="25" spans="1:50" ht="25.5">
      <c r="A25" s="30"/>
      <c r="B25" s="31" t="s">
        <v>60</v>
      </c>
      <c r="C25" s="34" t="s">
        <v>69</v>
      </c>
      <c r="D25" s="30" t="s">
        <v>63</v>
      </c>
      <c r="E25" s="53" t="s">
        <v>72</v>
      </c>
      <c r="F25" s="54"/>
      <c r="G25" s="54"/>
      <c r="H25" s="54"/>
      <c r="I25" s="54"/>
      <c r="J25" s="54"/>
      <c r="K25" s="54"/>
      <c r="L25" s="54"/>
      <c r="M25" s="54"/>
      <c r="N25" s="54"/>
      <c r="O25" s="54"/>
      <c r="P25" s="55"/>
      <c r="Q25" s="30" t="s">
        <v>59</v>
      </c>
      <c r="R25" s="35">
        <f>+S25+T25</f>
        <v>200000</v>
      </c>
      <c r="S25" s="35">
        <v>200000</v>
      </c>
      <c r="T25" s="35"/>
      <c r="U25" s="33" t="s">
        <v>71</v>
      </c>
      <c r="V25" s="9"/>
      <c r="W25" s="9"/>
      <c r="X25" s="9"/>
      <c r="Y25" s="9"/>
      <c r="Z25" s="9"/>
      <c r="AA25" s="9"/>
      <c r="AB25" s="9"/>
      <c r="AC25" s="9"/>
      <c r="AD25" s="9"/>
      <c r="AE25" s="9"/>
      <c r="AF25" s="9"/>
      <c r="AG25" s="9"/>
      <c r="AH25" s="9"/>
      <c r="AI25" s="9"/>
      <c r="AJ25" s="9"/>
      <c r="AK25" s="7"/>
      <c r="AL25" s="7"/>
      <c r="AM25" s="7"/>
      <c r="AN25" s="7"/>
      <c r="AO25" s="9"/>
      <c r="AP25" s="9"/>
      <c r="AQ25" s="9"/>
      <c r="AR25" s="9"/>
      <c r="AS25" s="9"/>
      <c r="AT25" s="9"/>
      <c r="AU25" s="9"/>
      <c r="AV25" s="9"/>
      <c r="AW25" s="9"/>
      <c r="AX25" s="9"/>
    </row>
    <row r="26" spans="1:50" ht="25.5">
      <c r="A26" s="30"/>
      <c r="B26" s="33" t="s">
        <v>62</v>
      </c>
      <c r="C26" s="34" t="s">
        <v>73</v>
      </c>
      <c r="D26" s="30" t="s">
        <v>63</v>
      </c>
      <c r="E26" s="53" t="s">
        <v>72</v>
      </c>
      <c r="F26" s="54"/>
      <c r="G26" s="54"/>
      <c r="H26" s="54"/>
      <c r="I26" s="54"/>
      <c r="J26" s="54"/>
      <c r="K26" s="54"/>
      <c r="L26" s="54"/>
      <c r="M26" s="54"/>
      <c r="N26" s="54"/>
      <c r="O26" s="54"/>
      <c r="P26" s="55"/>
      <c r="Q26" s="30" t="s">
        <v>59</v>
      </c>
      <c r="R26" s="35">
        <f>+S26+T26</f>
        <v>750000</v>
      </c>
      <c r="S26" s="35">
        <v>750000</v>
      </c>
      <c r="T26" s="35"/>
      <c r="U26" s="33" t="s">
        <v>64</v>
      </c>
      <c r="V26" s="9"/>
      <c r="W26" s="9"/>
      <c r="X26" s="9"/>
      <c r="Y26" s="9"/>
      <c r="Z26" s="9"/>
      <c r="AA26" s="9"/>
      <c r="AB26" s="9"/>
      <c r="AC26" s="9"/>
      <c r="AD26" s="9"/>
      <c r="AE26" s="9"/>
      <c r="AF26" s="9"/>
      <c r="AG26" s="9"/>
      <c r="AH26" s="9"/>
      <c r="AI26" s="9"/>
      <c r="AJ26" s="9"/>
      <c r="AK26" s="7"/>
      <c r="AL26" s="7"/>
      <c r="AM26" s="7"/>
      <c r="AN26" s="7"/>
      <c r="AO26" s="9"/>
      <c r="AP26" s="9"/>
      <c r="AQ26" s="9"/>
      <c r="AR26" s="9"/>
      <c r="AS26" s="9"/>
      <c r="AT26" s="9"/>
      <c r="AU26" s="9"/>
      <c r="AV26" s="9"/>
      <c r="AW26" s="9"/>
      <c r="AX26" s="9"/>
    </row>
    <row r="27" spans="1:50" ht="12.75" customHeight="1">
      <c r="A27" s="26" t="s">
        <v>42</v>
      </c>
      <c r="B27" s="26"/>
      <c r="C27" s="42"/>
      <c r="D27" s="27"/>
      <c r="E27" s="43"/>
      <c r="F27" s="43"/>
      <c r="G27" s="43"/>
      <c r="H27" s="43"/>
      <c r="I27" s="43"/>
      <c r="J27" s="43"/>
      <c r="K27" s="43"/>
      <c r="L27" s="43"/>
      <c r="M27" s="43"/>
      <c r="N27" s="43"/>
      <c r="O27" s="43"/>
      <c r="P27" s="43"/>
      <c r="Q27" s="27"/>
      <c r="R27" s="41"/>
      <c r="S27" s="41"/>
      <c r="T27" s="41"/>
      <c r="U27" s="44"/>
    </row>
    <row r="28" spans="1:50">
      <c r="A28" s="26"/>
      <c r="B28" s="26"/>
      <c r="C28" s="42"/>
      <c r="D28" s="27"/>
      <c r="E28" s="43"/>
      <c r="F28" s="43"/>
      <c r="G28" s="43"/>
      <c r="H28" s="43"/>
      <c r="I28" s="43"/>
      <c r="J28" s="43"/>
      <c r="K28" s="43"/>
      <c r="L28" s="43"/>
      <c r="M28" s="43"/>
      <c r="N28" s="43"/>
      <c r="O28" s="43"/>
      <c r="P28" s="43"/>
      <c r="Q28" s="27"/>
      <c r="R28" s="41"/>
      <c r="S28" s="41"/>
      <c r="T28" s="41"/>
      <c r="U28" s="44"/>
    </row>
    <row r="29" spans="1:50">
      <c r="A29" s="1" t="s">
        <v>39</v>
      </c>
      <c r="J29" s="1" t="s">
        <v>40</v>
      </c>
      <c r="U29" s="1" t="s">
        <v>41</v>
      </c>
    </row>
    <row r="32" spans="1:50">
      <c r="A32" s="51" t="s">
        <v>78</v>
      </c>
      <c r="B32" s="51"/>
      <c r="J32" s="51" t="s">
        <v>46</v>
      </c>
      <c r="K32" s="51"/>
      <c r="L32" s="51"/>
      <c r="U32" s="2" t="s">
        <v>44</v>
      </c>
    </row>
    <row r="33" spans="1:21">
      <c r="A33" s="52" t="s">
        <v>79</v>
      </c>
      <c r="B33" s="52"/>
      <c r="J33" s="59" t="s">
        <v>43</v>
      </c>
      <c r="K33" s="59"/>
      <c r="L33" s="59"/>
      <c r="U33" s="8" t="s">
        <v>45</v>
      </c>
    </row>
    <row r="35" spans="1:21">
      <c r="U35" s="2"/>
    </row>
    <row r="36" spans="1:21">
      <c r="S36" s="49">
        <f>SUM(S22:S35)</f>
        <v>4050000</v>
      </c>
      <c r="U36" s="2"/>
    </row>
    <row r="37" spans="1:21">
      <c r="U37" s="2"/>
    </row>
    <row r="38" spans="1:21">
      <c r="B38" s="5"/>
      <c r="C38" s="75" t="s">
        <v>6</v>
      </c>
      <c r="D38" s="75"/>
      <c r="E38" s="75"/>
      <c r="F38" s="75"/>
      <c r="G38" s="75"/>
      <c r="H38" s="75"/>
      <c r="I38" s="75"/>
      <c r="J38" s="75"/>
      <c r="K38" s="75"/>
      <c r="L38" s="75"/>
      <c r="M38" s="75"/>
      <c r="N38" s="75"/>
      <c r="O38" s="75"/>
      <c r="P38" s="75"/>
      <c r="Q38" s="5"/>
      <c r="R38" s="5"/>
      <c r="S38" s="5"/>
      <c r="T38" s="5"/>
      <c r="U38" s="2" t="s">
        <v>10</v>
      </c>
    </row>
    <row r="39" spans="1:21" s="6" customFormat="1" ht="49.5" customHeight="1">
      <c r="A39" s="22"/>
      <c r="C39" s="65" t="s">
        <v>47</v>
      </c>
      <c r="D39" s="65"/>
      <c r="E39" s="65"/>
      <c r="F39" s="65"/>
      <c r="G39" s="65"/>
      <c r="H39" s="65"/>
      <c r="I39" s="65"/>
      <c r="J39" s="65"/>
      <c r="K39" s="65"/>
      <c r="L39" s="65"/>
      <c r="M39" s="65"/>
      <c r="N39" s="65"/>
      <c r="O39" s="65"/>
      <c r="P39" s="65"/>
      <c r="Q39" s="23"/>
      <c r="R39" s="23"/>
      <c r="S39" s="23"/>
      <c r="T39" s="23"/>
      <c r="U39" s="66" t="s">
        <v>11</v>
      </c>
    </row>
    <row r="40" spans="1:21" ht="35.25" customHeight="1">
      <c r="A40" s="24"/>
      <c r="C40" s="65" t="s">
        <v>48</v>
      </c>
      <c r="D40" s="65"/>
      <c r="E40" s="65"/>
      <c r="F40" s="65"/>
      <c r="G40" s="65"/>
      <c r="H40" s="65"/>
      <c r="I40" s="65"/>
      <c r="J40" s="65"/>
      <c r="K40" s="65"/>
      <c r="L40" s="65"/>
      <c r="M40" s="65"/>
      <c r="N40" s="65"/>
      <c r="O40" s="65"/>
      <c r="P40" s="65"/>
      <c r="Q40" s="23"/>
      <c r="R40" s="23"/>
      <c r="S40" s="23"/>
      <c r="T40" s="23"/>
      <c r="U40" s="66"/>
    </row>
    <row r="41" spans="1:21" s="6" customFormat="1" ht="21" customHeight="1">
      <c r="A41" s="22"/>
      <c r="C41" s="65" t="s">
        <v>49</v>
      </c>
      <c r="D41" s="65"/>
      <c r="E41" s="65"/>
      <c r="F41" s="65"/>
      <c r="G41" s="65"/>
      <c r="H41" s="65"/>
      <c r="I41" s="65"/>
      <c r="J41" s="65"/>
      <c r="K41" s="65"/>
      <c r="L41" s="65"/>
      <c r="M41" s="65"/>
      <c r="N41" s="65"/>
      <c r="O41" s="65"/>
      <c r="P41" s="65"/>
      <c r="Q41" s="23"/>
      <c r="R41" s="23"/>
      <c r="S41" s="23"/>
      <c r="T41" s="23"/>
      <c r="U41" s="25"/>
    </row>
    <row r="42" spans="1:21" s="6" customFormat="1" ht="30.75" customHeight="1">
      <c r="A42" s="22"/>
      <c r="C42" s="65" t="s">
        <v>50</v>
      </c>
      <c r="D42" s="65"/>
      <c r="E42" s="65"/>
      <c r="F42" s="65"/>
      <c r="G42" s="65"/>
      <c r="H42" s="65"/>
      <c r="I42" s="65"/>
      <c r="J42" s="65"/>
      <c r="K42" s="65"/>
      <c r="L42" s="65"/>
      <c r="M42" s="65"/>
      <c r="N42" s="65"/>
      <c r="O42" s="65"/>
      <c r="P42" s="65"/>
      <c r="Q42" s="23"/>
      <c r="R42" s="23"/>
      <c r="S42" s="23"/>
      <c r="T42" s="23"/>
      <c r="U42" s="25"/>
    </row>
    <row r="43" spans="1:21" s="6" customFormat="1" ht="37.5" customHeight="1">
      <c r="A43" s="22"/>
      <c r="C43" s="65" t="s">
        <v>51</v>
      </c>
      <c r="D43" s="65"/>
      <c r="E43" s="65"/>
      <c r="F43" s="65"/>
      <c r="G43" s="65"/>
      <c r="H43" s="65"/>
      <c r="I43" s="65"/>
      <c r="J43" s="65"/>
      <c r="K43" s="65"/>
      <c r="L43" s="65"/>
      <c r="M43" s="65"/>
      <c r="N43" s="65"/>
      <c r="O43" s="65"/>
      <c r="P43" s="65"/>
      <c r="Q43" s="23"/>
      <c r="R43" s="23"/>
      <c r="S43" s="23"/>
      <c r="T43" s="23"/>
      <c r="U43" s="25"/>
    </row>
    <row r="44" spans="1:21" s="6" customFormat="1" ht="26.25" customHeight="1">
      <c r="A44" s="22"/>
      <c r="C44" s="65" t="s">
        <v>52</v>
      </c>
      <c r="D44" s="65"/>
      <c r="E44" s="65"/>
      <c r="F44" s="65"/>
      <c r="G44" s="65"/>
      <c r="H44" s="65"/>
      <c r="I44" s="65"/>
      <c r="J44" s="65"/>
      <c r="K44" s="65"/>
      <c r="L44" s="65"/>
      <c r="M44" s="65"/>
      <c r="N44" s="65"/>
      <c r="O44" s="65"/>
      <c r="P44" s="65"/>
      <c r="Q44" s="23"/>
      <c r="R44" s="23"/>
      <c r="S44" s="23"/>
      <c r="T44" s="23"/>
      <c r="U44" s="25"/>
    </row>
    <row r="45" spans="1:21" s="6" customFormat="1" ht="51.75" customHeight="1">
      <c r="A45" s="22"/>
      <c r="C45" s="65" t="s">
        <v>53</v>
      </c>
      <c r="D45" s="65"/>
      <c r="E45" s="65"/>
      <c r="F45" s="65"/>
      <c r="G45" s="65"/>
      <c r="H45" s="65"/>
      <c r="I45" s="65"/>
      <c r="J45" s="65"/>
      <c r="K45" s="65"/>
      <c r="L45" s="65"/>
      <c r="M45" s="65"/>
      <c r="N45" s="65"/>
      <c r="O45" s="65"/>
      <c r="P45" s="65"/>
      <c r="Q45" s="23"/>
      <c r="R45" s="23"/>
      <c r="S45" s="23"/>
      <c r="T45" s="23"/>
      <c r="U45" s="6" t="s">
        <v>8</v>
      </c>
    </row>
    <row r="46" spans="1:21" s="6" customFormat="1" ht="36.75" customHeight="1">
      <c r="A46" s="22"/>
      <c r="C46" s="65" t="s">
        <v>54</v>
      </c>
      <c r="D46" s="65"/>
      <c r="E46" s="65"/>
      <c r="F46" s="65"/>
      <c r="G46" s="65"/>
      <c r="H46" s="65"/>
      <c r="I46" s="65"/>
      <c r="J46" s="65"/>
      <c r="K46" s="65"/>
      <c r="L46" s="65"/>
      <c r="M46" s="65"/>
      <c r="N46" s="65"/>
      <c r="O46" s="65"/>
      <c r="P46" s="65"/>
      <c r="Q46" s="23"/>
      <c r="R46" s="23"/>
      <c r="S46" s="23"/>
      <c r="T46" s="23"/>
      <c r="U46" s="6" t="s">
        <v>9</v>
      </c>
    </row>
  </sheetData>
  <mergeCells count="41">
    <mergeCell ref="A7:A8"/>
    <mergeCell ref="B7:B8"/>
    <mergeCell ref="C7:C8"/>
    <mergeCell ref="D7:D8"/>
    <mergeCell ref="E19:P19"/>
    <mergeCell ref="E22:P22"/>
    <mergeCell ref="E18:P18"/>
    <mergeCell ref="AX7:AX8"/>
    <mergeCell ref="V7:V8"/>
    <mergeCell ref="W7:W8"/>
    <mergeCell ref="X7:AI7"/>
    <mergeCell ref="AJ7:AJ8"/>
    <mergeCell ref="C38:P38"/>
    <mergeCell ref="E26:P26"/>
    <mergeCell ref="C39:P39"/>
    <mergeCell ref="C42:P42"/>
    <mergeCell ref="C41:P41"/>
    <mergeCell ref="AK7:AM7"/>
    <mergeCell ref="AN7:AN8"/>
    <mergeCell ref="AO7:AW7"/>
    <mergeCell ref="C40:P40"/>
    <mergeCell ref="J32:L32"/>
    <mergeCell ref="U7:U8"/>
    <mergeCell ref="E7:P7"/>
    <mergeCell ref="Q7:Q8"/>
    <mergeCell ref="R7:T7"/>
    <mergeCell ref="C46:P46"/>
    <mergeCell ref="C45:P45"/>
    <mergeCell ref="C44:P44"/>
    <mergeCell ref="C43:P43"/>
    <mergeCell ref="U39:U40"/>
    <mergeCell ref="A32:B32"/>
    <mergeCell ref="A33:B33"/>
    <mergeCell ref="E23:P23"/>
    <mergeCell ref="E24:P24"/>
    <mergeCell ref="E25:P25"/>
    <mergeCell ref="A1:U1"/>
    <mergeCell ref="A2:U2"/>
    <mergeCell ref="A3:U3"/>
    <mergeCell ref="A5:U5"/>
    <mergeCell ref="J33:L33"/>
  </mergeCells>
  <phoneticPr fontId="2" type="noConversion"/>
  <printOptions horizontalCentered="1"/>
  <pageMargins left="1.08" right="0" top="1.25" bottom="0.92" header="0.5" footer="0.5"/>
  <pageSetup paperSize="5" scale="73" orientation="landscape" r:id="rId1"/>
  <headerFooter>
    <oddFooter>&amp;R&amp;"Arial,Italic"&amp;8&amp;F Page &amp;P</oddFooter>
  </headerFooter>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app2015</vt:lpstr>
      <vt:lpstr>app2015!Print_Area</vt:lpstr>
      <vt:lpstr>app2015!Print_Titles</vt:lpstr>
    </vt:vector>
  </TitlesOfParts>
  <Company>GPPB-TSO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GPPB-TSO</dc:creator>
  <cp:lastModifiedBy>Ascot3</cp:lastModifiedBy>
  <cp:lastPrinted>2015-11-16T07:28:01Z</cp:lastPrinted>
  <dcterms:created xsi:type="dcterms:W3CDTF">2008-02-07T10:41:21Z</dcterms:created>
  <dcterms:modified xsi:type="dcterms:W3CDTF">2015-11-19T02:11:40Z</dcterms:modified>
</cp:coreProperties>
</file>